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заданий'!$A$7:$J$10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<sst xmlns="http://schemas.openxmlformats.org/spreadsheetml/2006/main" count="57" uniqueCount="53">
  <si>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</si>
  <si>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</si>
  <si>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</si>
  <si>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</si>
  <si>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</si>
  <si>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</si>
  <si>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</si>
  <si>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192</t>
  </si>
  <si>
    <t>18-Литература</t>
  </si>
  <si>
    <t xml:space="preserve">16-Татарстан  </t>
  </si>
  <si>
    <t>30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</si>
  <si>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</si>
  <si>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</si>
  <si>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</si>
  <si>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</si>
  <si>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</si>
  <si>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</si>
  <si>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</si>
  <si>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</si>
  <si>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</si>
  <si>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</si>
  <si>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</si>
  <si>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</si>
  <si>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</si>
  <si>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</si>
  <si>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</si>
  <si>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</si>
  <si>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</si>
  <si>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192001</t>
  </si>
  <si>
    <t>11А</t>
  </si>
  <si>
    <t>Калимуллина</t>
  </si>
  <si>
    <t>Резеда</t>
  </si>
  <si>
    <t>Расимовна</t>
  </si>
  <si>
    <t>--++++++++++</t>
  </si>
  <si>
    <t>1(3)1(3)1(3)1(3)1(3)2(3)1(3)1(3)2(3)</t>
  </si>
  <si>
    <t>11В</t>
  </si>
  <si>
    <t>Набиева</t>
  </si>
  <si>
    <t>Лилия</t>
  </si>
  <si>
    <t>Айдаровна</t>
  </si>
  <si>
    <t>--+++++++++-</t>
  </si>
  <si>
    <t>2(3)1(3)1(3)2(3)2(3)1(3)1(3)2(3)2(3)</t>
  </si>
  <si>
    <t>192023</t>
  </si>
  <si>
    <t>11</t>
  </si>
  <si>
    <t>Акимова</t>
  </si>
  <si>
    <t>Дарья</t>
  </si>
  <si>
    <t>Васильевна</t>
  </si>
  <si>
    <t>++-+---+++++</t>
  </si>
  <si>
    <t>2(3)2(3)1(3)2(3)2(3)2(3)1(3)2(3)3(3)</t>
  </si>
  <si>
    <t>Гимаева</t>
  </si>
  <si>
    <t>Айгуль</t>
  </si>
  <si>
    <t>Мирзануровна</t>
  </si>
  <si>
    <t>+++++++++++-</t>
  </si>
  <si>
    <t>1(3)1(3)3(3)2(3)3(3)2(3)3(3)2(3)2(3)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</si>
</sst>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"/>
  <sheetViews>
    <sheetView tabSelected="1" zoomScalePageLayoutView="0" workbookViewId="0" topLeftCell="A1">
      <selection activeCell="A6" sqref="A1:A16384"/>
    </sheetView>
  </sheetViews>
  <sheetFormatPr defaultColWidth="9.00390625" defaultRowHeight="12.75"/>
  <cols>
    <col min="1" max="1" width="8.375" style="0" customWidth="1"/>
    <col min="2" max="2" width="8.75390625" style="0" customWidth="1"/>
    <col min="4" max="4" width="12.375" style="0" bestFit="1" customWidth="1"/>
    <col min="5" max="5" width="7.25390625" style="0" bestFit="1" customWidth="1"/>
    <col min="6" max="6" width="13.625" style="0" bestFit="1" customWidth="1"/>
    <col min="7" max="8" width="14.625" style="0" bestFit="1" customWidth="1"/>
    <col min="9" max="9" width="30.00390625" style="0" bestFit="1" customWidth="1"/>
    <col min="10" max="10" width="11.00390625" style="0" customWidth="1"/>
  </cols>
  <sheetData>
    <row r="1" spans="1:10" ht="16.5">
      <c r="A1" s="18" t="str">
        <f>S1_Title</f>
        <v>Протокол проверки результатов Единого государственного экзамена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6.5">
      <c r="A2" s="18" t="str">
        <f>S1_FileName</f>
        <v>16-Татарстан  </v>
      </c>
      <c r="B2" s="18"/>
      <c r="C2" s="18"/>
      <c r="D2" s="18"/>
      <c r="E2" s="18"/>
      <c r="F2" s="18"/>
      <c r="G2" s="18"/>
      <c r="H2" s="18"/>
      <c r="I2" s="18"/>
      <c r="J2" s="2"/>
    </row>
    <row r="3" spans="1:9" ht="16.5">
      <c r="A3" s="19" t="str">
        <f>S1_InstType</f>
        <v>Код АТЕ: </v>
      </c>
      <c r="B3" s="19"/>
      <c r="C3" s="19"/>
      <c r="D3" s="19"/>
      <c r="E3" s="19"/>
      <c r="F3" s="19"/>
      <c r="G3" s="20"/>
      <c r="H3" s="20"/>
      <c r="I3" s="20"/>
    </row>
    <row r="4" spans="1:9" ht="16.5">
      <c r="A4" s="18" t="str">
        <f>S1_SubjectCode</f>
        <v>18-Литература</v>
      </c>
      <c r="B4" s="18"/>
      <c r="C4" s="18"/>
      <c r="D4" s="18"/>
      <c r="E4" s="18"/>
      <c r="F4" s="18"/>
      <c r="G4" s="18"/>
      <c r="H4" s="18"/>
      <c r="I4" s="18"/>
    </row>
    <row r="5" spans="1:10" ht="17.25" customHeight="1" thickBot="1">
      <c r="A5" s="17" t="s">
        <v>2</v>
      </c>
      <c r="B5" s="17"/>
      <c r="C5" s="17"/>
      <c r="D5" s="17"/>
      <c r="E5" s="17"/>
      <c r="F5" s="17"/>
      <c r="G5" s="17"/>
      <c r="H5" s="17"/>
      <c r="I5" s="17"/>
      <c r="J5" s="12" t="str">
        <f>S1_MinBall</f>
        <v>30</v>
      </c>
    </row>
    <row r="6" spans="1:10" ht="12.75">
      <c r="A6" s="7" t="s">
        <v>1</v>
      </c>
      <c r="B6" s="6" t="str">
        <f>S1_FName2</f>
        <v>Код ОУ</v>
      </c>
      <c r="C6" s="6" t="str">
        <f>S1_FName3</f>
        <v>Класс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3" t="str">
        <f>S1_FName15</f>
        <v>Балл</v>
      </c>
    </row>
    <row r="7" spans="1:10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/>
      <c r="H7" s="5" t="s">
        <v>33</v>
      </c>
      <c r="I7" s="5" t="s">
        <v>34</v>
      </c>
      <c r="J7" s="14">
        <v>53</v>
      </c>
    </row>
    <row r="8" spans="1:10" ht="12.75" customHeight="1">
      <c r="A8" s="8">
        <v>2</v>
      </c>
      <c r="B8" s="4" t="s">
        <v>28</v>
      </c>
      <c r="C8" s="4" t="s">
        <v>35</v>
      </c>
      <c r="D8" s="5" t="s">
        <v>36</v>
      </c>
      <c r="E8" s="5" t="s">
        <v>37</v>
      </c>
      <c r="F8" s="5" t="s">
        <v>38</v>
      </c>
      <c r="G8" s="5"/>
      <c r="H8" s="5" t="s">
        <v>39</v>
      </c>
      <c r="I8" s="5" t="s">
        <v>40</v>
      </c>
      <c r="J8" s="14">
        <v>55</v>
      </c>
    </row>
    <row r="9" spans="1:10" ht="12.75" customHeight="1">
      <c r="A9" s="8">
        <v>3</v>
      </c>
      <c r="B9" s="4" t="s">
        <v>41</v>
      </c>
      <c r="C9" s="4" t="s">
        <v>42</v>
      </c>
      <c r="D9" s="5" t="s">
        <v>43</v>
      </c>
      <c r="E9" s="5" t="s">
        <v>44</v>
      </c>
      <c r="F9" s="5" t="s">
        <v>45</v>
      </c>
      <c r="G9" s="5"/>
      <c r="H9" s="5" t="s">
        <v>46</v>
      </c>
      <c r="I9" s="5" t="s">
        <v>47</v>
      </c>
      <c r="J9" s="14">
        <v>58</v>
      </c>
    </row>
    <row r="10" spans="1:10" ht="12.75" customHeight="1">
      <c r="A10" s="8">
        <v>4</v>
      </c>
      <c r="B10" s="4" t="s">
        <v>41</v>
      </c>
      <c r="C10" s="4" t="s">
        <v>42</v>
      </c>
      <c r="D10" s="5" t="s">
        <v>48</v>
      </c>
      <c r="E10" s="5" t="s">
        <v>49</v>
      </c>
      <c r="F10" s="5" t="s">
        <v>50</v>
      </c>
      <c r="G10" s="5"/>
      <c r="H10" s="5" t="s">
        <v>51</v>
      </c>
      <c r="I10" s="5" t="s">
        <v>52</v>
      </c>
      <c r="J10" s="14">
        <v>66</v>
      </c>
    </row>
    <row r="11" spans="1:10" ht="13.5" thickBot="1">
      <c r="A11" s="9"/>
      <c r="B11" s="10"/>
      <c r="C11" s="10"/>
      <c r="D11" s="10"/>
      <c r="E11" s="10"/>
      <c r="F11" s="10"/>
      <c r="G11" s="10"/>
      <c r="H11" s="10"/>
      <c r="I11" s="10" t="s">
        <v>0</v>
      </c>
      <c r="J11" s="11"/>
    </row>
    <row r="12" spans="1:9" ht="12.75">
      <c r="A12" s="1"/>
      <c r="B12" s="3"/>
      <c r="C12" s="3"/>
      <c r="D12" s="3"/>
      <c r="E12" s="3"/>
      <c r="F12" s="3"/>
      <c r="G12" s="3"/>
      <c r="H12" s="3"/>
      <c r="I12" s="3" t="s">
        <v>0</v>
      </c>
    </row>
  </sheetData>
  <sheetProtection/>
  <mergeCells count="6">
    <mergeCell ref="A1:I1"/>
    <mergeCell ref="A2:I2"/>
    <mergeCell ref="A5:I5"/>
    <mergeCell ref="A4:I4"/>
    <mergeCell ref="A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15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6" t="s">
        <v>15</v>
      </c>
      <c r="N6" s="16" t="s">
        <v>16</v>
      </c>
      <c r="O6" s="16" t="s">
        <v>17</v>
      </c>
      <c r="P6" s="16" t="s">
        <v>18</v>
      </c>
      <c r="Q6" s="16" t="s">
        <v>19</v>
      </c>
      <c r="R6" s="16" t="s">
        <v>20</v>
      </c>
      <c r="S6" s="16" t="s">
        <v>21</v>
      </c>
      <c r="T6" s="16" t="s">
        <v>22</v>
      </c>
      <c r="U6" s="16" t="s">
        <v>23</v>
      </c>
      <c r="V6" s="16" t="s">
        <v>24</v>
      </c>
      <c r="W6" s="16" t="s">
        <v>25</v>
      </c>
      <c r="X6" s="16" t="s">
        <v>26</v>
      </c>
      <c r="Y6" s="16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*</cp:lastModifiedBy>
  <cp:lastPrinted>2004-03-27T12:24:18Z</cp:lastPrinted>
  <dcterms:created xsi:type="dcterms:W3CDTF">2003-05-21T15:59:57Z</dcterms:created>
  <dcterms:modified xsi:type="dcterms:W3CDTF">2009-06-10T04:58:28Z</dcterms:modified>
  <cp:category/>
  <cp:version/>
  <cp:contentType/>
  <cp:contentStatus/>
</cp:coreProperties>
</file>